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C17" i="1"/>
  <c r="C5" i="1"/>
  <c r="C4" i="1"/>
  <c r="C3" i="1"/>
  <c r="C19" i="1" l="1"/>
  <c r="C29" i="1"/>
  <c r="C30" i="1"/>
  <c r="C31" i="1"/>
</calcChain>
</file>

<file path=xl/sharedStrings.xml><?xml version="1.0" encoding="utf-8"?>
<sst xmlns="http://schemas.openxmlformats.org/spreadsheetml/2006/main" count="66" uniqueCount="47">
  <si>
    <t>Годишно</t>
  </si>
  <si>
    <t>Бруто произведена ел. енегия</t>
  </si>
  <si>
    <t>MWh</t>
  </si>
  <si>
    <t>Собствено потребление</t>
  </si>
  <si>
    <t>НЕтно произведена ел. Енергия</t>
  </si>
  <si>
    <t>/Изп. Директор/</t>
  </si>
  <si>
    <t>Георги Георгиев</t>
  </si>
  <si>
    <t>01/23</t>
  </si>
  <si>
    <t>02/23</t>
  </si>
  <si>
    <t>03/23</t>
  </si>
  <si>
    <t>04/23</t>
  </si>
  <si>
    <t>05/23</t>
  </si>
  <si>
    <t>06/23</t>
  </si>
  <si>
    <t>07/23</t>
  </si>
  <si>
    <t>08/23</t>
  </si>
  <si>
    <t>09/23</t>
  </si>
  <si>
    <t>10/23</t>
  </si>
  <si>
    <t>11/23</t>
  </si>
  <si>
    <t>12/23</t>
  </si>
  <si>
    <t>Нетно произведена ел. енергия</t>
  </si>
  <si>
    <t>Отчетна информация 2024 - 2025 - ТЕЦ 200 дка.</t>
  </si>
  <si>
    <t>07/24</t>
  </si>
  <si>
    <t>08/24</t>
  </si>
  <si>
    <t>09/24</t>
  </si>
  <si>
    <t>10/24</t>
  </si>
  <si>
    <t>11/24</t>
  </si>
  <si>
    <t>12/24</t>
  </si>
  <si>
    <t>01/25</t>
  </si>
  <si>
    <t>02/25</t>
  </si>
  <si>
    <t>03/25</t>
  </si>
  <si>
    <t>04/25</t>
  </si>
  <si>
    <t>05/25</t>
  </si>
  <si>
    <t>06/25</t>
  </si>
  <si>
    <t>Отчетна информация 2024- ТЕЦ 200 дка.</t>
  </si>
  <si>
    <t>07/25</t>
  </si>
  <si>
    <t>08/25</t>
  </si>
  <si>
    <t>09/25</t>
  </si>
  <si>
    <t>10/25</t>
  </si>
  <si>
    <t>11/25</t>
  </si>
  <si>
    <t>12/25</t>
  </si>
  <si>
    <t>01/26</t>
  </si>
  <si>
    <t>02/26</t>
  </si>
  <si>
    <t>03/26</t>
  </si>
  <si>
    <t>04/26</t>
  </si>
  <si>
    <t>05/26</t>
  </si>
  <si>
    <t>06/26</t>
  </si>
  <si>
    <t>Отчетна информация 2025 - 2026 - ТЕЦ 200 дка.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</si>
</sst>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"/>
    <numFmt numFmtId="165" formatCode="#,##0.00000"/>
  </numFmts>
  <fonts count="4" x14ac:knownFonts="1">
    <font>
      <sz val="11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3" fontId="2" fillId="0" borderId="1" xfId="0" applyNumberFormat="1" applyFont="1" applyBorder="1"/>
    <xf numFmtId="0" fontId="3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2" borderId="1" xfId="0" applyNumberFormat="1" applyFont="1" applyFill="1" applyBorder="1"/>
    <xf numFmtId="164" fontId="2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1" fillId="0" borderId="0" xfId="0" applyFont="1" applyAlignment="1"/>
    <xf numFmtId="49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tabSelected="1" workbookViewId="0">
      <selection activeCell="R16" sqref="R16"/>
    </sheetView>
  </sheetViews>
  <sheetFormatPr defaultRowHeight="12" x14ac:dyDescent="0.2"/>
  <cols>
    <col min="1" max="1" width="24.7109375" style="1" customWidth="1"/>
    <col min="2" max="2" width="8.28515625" style="7" customWidth="1"/>
    <col min="3" max="3" width="7.5703125" style="1" customWidth="1"/>
    <col min="4" max="4" width="6.42578125" style="1" customWidth="1"/>
    <col min="5" max="5" width="6.28515625" style="1" customWidth="1"/>
    <col min="6" max="6" width="7.42578125" style="1" customWidth="1"/>
    <col min="7" max="7" width="7.28515625" style="1" customWidth="1"/>
    <col min="8" max="8" width="7.85546875" style="1" customWidth="1"/>
    <col min="9" max="9" width="8.5703125" style="1" customWidth="1"/>
    <col min="10" max="10" width="8" style="1" customWidth="1"/>
    <col min="11" max="11" width="6.7109375" style="1" customWidth="1"/>
    <col min="12" max="13" width="7.7109375" style="1" customWidth="1"/>
    <col min="14" max="14" width="6.7109375" style="1" customWidth="1"/>
    <col min="15" max="15" width="7.7109375" style="1" customWidth="1"/>
    <col min="16" max="256" width="9.140625" style="1"/>
    <col min="257" max="257" width="29.42578125" style="1" customWidth="1"/>
    <col min="258" max="512" width="9.140625" style="1"/>
    <col min="513" max="513" width="29.42578125" style="1" customWidth="1"/>
    <col min="514" max="768" width="9.140625" style="1"/>
    <col min="769" max="769" width="29.42578125" style="1" customWidth="1"/>
    <col min="770" max="1024" width="9.140625" style="1"/>
    <col min="1025" max="1025" width="29.42578125" style="1" customWidth="1"/>
    <col min="1026" max="1280" width="9.140625" style="1"/>
    <col min="1281" max="1281" width="29.42578125" style="1" customWidth="1"/>
    <col min="1282" max="1536" width="9.140625" style="1"/>
    <col min="1537" max="1537" width="29.42578125" style="1" customWidth="1"/>
    <col min="1538" max="1792" width="9.140625" style="1"/>
    <col min="1793" max="1793" width="29.42578125" style="1" customWidth="1"/>
    <col min="1794" max="2048" width="9.140625" style="1"/>
    <col min="2049" max="2049" width="29.42578125" style="1" customWidth="1"/>
    <col min="2050" max="2304" width="9.140625" style="1"/>
    <col min="2305" max="2305" width="29.42578125" style="1" customWidth="1"/>
    <col min="2306" max="2560" width="9.140625" style="1"/>
    <col min="2561" max="2561" width="29.42578125" style="1" customWidth="1"/>
    <col min="2562" max="2816" width="9.140625" style="1"/>
    <col min="2817" max="2817" width="29.42578125" style="1" customWidth="1"/>
    <col min="2818" max="3072" width="9.140625" style="1"/>
    <col min="3073" max="3073" width="29.42578125" style="1" customWidth="1"/>
    <col min="3074" max="3328" width="9.140625" style="1"/>
    <col min="3329" max="3329" width="29.42578125" style="1" customWidth="1"/>
    <col min="3330" max="3584" width="9.140625" style="1"/>
    <col min="3585" max="3585" width="29.42578125" style="1" customWidth="1"/>
    <col min="3586" max="3840" width="9.140625" style="1"/>
    <col min="3841" max="3841" width="29.42578125" style="1" customWidth="1"/>
    <col min="3842" max="4096" width="9.140625" style="1"/>
    <col min="4097" max="4097" width="29.42578125" style="1" customWidth="1"/>
    <col min="4098" max="4352" width="9.140625" style="1"/>
    <col min="4353" max="4353" width="29.42578125" style="1" customWidth="1"/>
    <col min="4354" max="4608" width="9.140625" style="1"/>
    <col min="4609" max="4609" width="29.42578125" style="1" customWidth="1"/>
    <col min="4610" max="4864" width="9.140625" style="1"/>
    <col min="4865" max="4865" width="29.42578125" style="1" customWidth="1"/>
    <col min="4866" max="5120" width="9.140625" style="1"/>
    <col min="5121" max="5121" width="29.42578125" style="1" customWidth="1"/>
    <col min="5122" max="5376" width="9.140625" style="1"/>
    <col min="5377" max="5377" width="29.42578125" style="1" customWidth="1"/>
    <col min="5378" max="5632" width="9.140625" style="1"/>
    <col min="5633" max="5633" width="29.42578125" style="1" customWidth="1"/>
    <col min="5634" max="5888" width="9.140625" style="1"/>
    <col min="5889" max="5889" width="29.42578125" style="1" customWidth="1"/>
    <col min="5890" max="6144" width="9.140625" style="1"/>
    <col min="6145" max="6145" width="29.42578125" style="1" customWidth="1"/>
    <col min="6146" max="6400" width="9.140625" style="1"/>
    <col min="6401" max="6401" width="29.42578125" style="1" customWidth="1"/>
    <col min="6402" max="6656" width="9.140625" style="1"/>
    <col min="6657" max="6657" width="29.42578125" style="1" customWidth="1"/>
    <col min="6658" max="6912" width="9.140625" style="1"/>
    <col min="6913" max="6913" width="29.42578125" style="1" customWidth="1"/>
    <col min="6914" max="7168" width="9.140625" style="1"/>
    <col min="7169" max="7169" width="29.42578125" style="1" customWidth="1"/>
    <col min="7170" max="7424" width="9.140625" style="1"/>
    <col min="7425" max="7425" width="29.42578125" style="1" customWidth="1"/>
    <col min="7426" max="7680" width="9.140625" style="1"/>
    <col min="7681" max="7681" width="29.42578125" style="1" customWidth="1"/>
    <col min="7682" max="7936" width="9.140625" style="1"/>
    <col min="7937" max="7937" width="29.42578125" style="1" customWidth="1"/>
    <col min="7938" max="8192" width="9.140625" style="1"/>
    <col min="8193" max="8193" width="29.42578125" style="1" customWidth="1"/>
    <col min="8194" max="8448" width="9.140625" style="1"/>
    <col min="8449" max="8449" width="29.42578125" style="1" customWidth="1"/>
    <col min="8450" max="8704" width="9.140625" style="1"/>
    <col min="8705" max="8705" width="29.42578125" style="1" customWidth="1"/>
    <col min="8706" max="8960" width="9.140625" style="1"/>
    <col min="8961" max="8961" width="29.42578125" style="1" customWidth="1"/>
    <col min="8962" max="9216" width="9.140625" style="1"/>
    <col min="9217" max="9217" width="29.42578125" style="1" customWidth="1"/>
    <col min="9218" max="9472" width="9.140625" style="1"/>
    <col min="9473" max="9473" width="29.42578125" style="1" customWidth="1"/>
    <col min="9474" max="9728" width="9.140625" style="1"/>
    <col min="9729" max="9729" width="29.42578125" style="1" customWidth="1"/>
    <col min="9730" max="9984" width="9.140625" style="1"/>
    <col min="9985" max="9985" width="29.42578125" style="1" customWidth="1"/>
    <col min="9986" max="10240" width="9.140625" style="1"/>
    <col min="10241" max="10241" width="29.42578125" style="1" customWidth="1"/>
    <col min="10242" max="10496" width="9.140625" style="1"/>
    <col min="10497" max="10497" width="29.42578125" style="1" customWidth="1"/>
    <col min="10498" max="10752" width="9.140625" style="1"/>
    <col min="10753" max="10753" width="29.42578125" style="1" customWidth="1"/>
    <col min="10754" max="11008" width="9.140625" style="1"/>
    <col min="11009" max="11009" width="29.42578125" style="1" customWidth="1"/>
    <col min="11010" max="11264" width="9.140625" style="1"/>
    <col min="11265" max="11265" width="29.42578125" style="1" customWidth="1"/>
    <col min="11266" max="11520" width="9.140625" style="1"/>
    <col min="11521" max="11521" width="29.42578125" style="1" customWidth="1"/>
    <col min="11522" max="11776" width="9.140625" style="1"/>
    <col min="11777" max="11777" width="29.42578125" style="1" customWidth="1"/>
    <col min="11778" max="12032" width="9.140625" style="1"/>
    <col min="12033" max="12033" width="29.42578125" style="1" customWidth="1"/>
    <col min="12034" max="12288" width="9.140625" style="1"/>
    <col min="12289" max="12289" width="29.42578125" style="1" customWidth="1"/>
    <col min="12290" max="12544" width="9.140625" style="1"/>
    <col min="12545" max="12545" width="29.42578125" style="1" customWidth="1"/>
    <col min="12546" max="12800" width="9.140625" style="1"/>
    <col min="12801" max="12801" width="29.42578125" style="1" customWidth="1"/>
    <col min="12802" max="13056" width="9.140625" style="1"/>
    <col min="13057" max="13057" width="29.42578125" style="1" customWidth="1"/>
    <col min="13058" max="13312" width="9.140625" style="1"/>
    <col min="13313" max="13313" width="29.42578125" style="1" customWidth="1"/>
    <col min="13314" max="13568" width="9.140625" style="1"/>
    <col min="13569" max="13569" width="29.42578125" style="1" customWidth="1"/>
    <col min="13570" max="13824" width="9.140625" style="1"/>
    <col min="13825" max="13825" width="29.42578125" style="1" customWidth="1"/>
    <col min="13826" max="14080" width="9.140625" style="1"/>
    <col min="14081" max="14081" width="29.42578125" style="1" customWidth="1"/>
    <col min="14082" max="14336" width="9.140625" style="1"/>
    <col min="14337" max="14337" width="29.42578125" style="1" customWidth="1"/>
    <col min="14338" max="14592" width="9.140625" style="1"/>
    <col min="14593" max="14593" width="29.42578125" style="1" customWidth="1"/>
    <col min="14594" max="14848" width="9.140625" style="1"/>
    <col min="14849" max="14849" width="29.42578125" style="1" customWidth="1"/>
    <col min="14850" max="15104" width="9.140625" style="1"/>
    <col min="15105" max="15105" width="29.42578125" style="1" customWidth="1"/>
    <col min="15106" max="15360" width="9.140625" style="1"/>
    <col min="15361" max="15361" width="29.42578125" style="1" customWidth="1"/>
    <col min="15362" max="15616" width="9.140625" style="1"/>
    <col min="15617" max="15617" width="29.42578125" style="1" customWidth="1"/>
    <col min="15618" max="15872" width="9.140625" style="1"/>
    <col min="15873" max="15873" width="29.42578125" style="1" customWidth="1"/>
    <col min="15874" max="16128" width="9.140625" style="1"/>
    <col min="16129" max="16129" width="29.42578125" style="1" customWidth="1"/>
    <col min="16130" max="16384" width="9.140625" style="1"/>
  </cols>
  <sheetData>
    <row r="1" spans="1:15" x14ac:dyDescent="0.2">
      <c r="A1" s="13" t="s">
        <v>33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x14ac:dyDescent="0.2">
      <c r="A2" s="2"/>
      <c r="B2" s="6"/>
      <c r="C2" s="3" t="s">
        <v>0</v>
      </c>
      <c r="D2" s="12" t="s">
        <v>7</v>
      </c>
      <c r="E2" s="12" t="s">
        <v>8</v>
      </c>
      <c r="F2" s="12" t="s">
        <v>9</v>
      </c>
      <c r="G2" s="12" t="s">
        <v>10</v>
      </c>
      <c r="H2" s="12" t="s">
        <v>11</v>
      </c>
      <c r="I2" s="12" t="s">
        <v>12</v>
      </c>
      <c r="J2" s="12" t="s">
        <v>13</v>
      </c>
      <c r="K2" s="12" t="s">
        <v>14</v>
      </c>
      <c r="L2" s="12" t="s">
        <v>15</v>
      </c>
      <c r="M2" s="12" t="s">
        <v>16</v>
      </c>
      <c r="N2" s="12" t="s">
        <v>17</v>
      </c>
      <c r="O2" s="12" t="s">
        <v>18</v>
      </c>
    </row>
    <row r="3" spans="1:15" x14ac:dyDescent="0.2">
      <c r="A3" s="2" t="s">
        <v>1</v>
      </c>
      <c r="B3" s="6" t="s">
        <v>2</v>
      </c>
      <c r="C3" s="4">
        <f>SUM(D3:O3)</f>
        <v>18926.366000000005</v>
      </c>
      <c r="D3" s="4">
        <v>2996.0140000000001</v>
      </c>
      <c r="E3" s="4">
        <v>3047.7089999999998</v>
      </c>
      <c r="F3" s="4">
        <v>2135.393</v>
      </c>
      <c r="G3" s="4">
        <v>1009.73</v>
      </c>
      <c r="H3" s="4">
        <v>1006.86</v>
      </c>
      <c r="I3" s="4">
        <v>865.34</v>
      </c>
      <c r="J3" s="4">
        <v>954.02700000000004</v>
      </c>
      <c r="K3" s="4">
        <v>1002.379</v>
      </c>
      <c r="L3" s="4">
        <v>830.79700000000003</v>
      </c>
      <c r="M3" s="4">
        <v>866.11900000000003</v>
      </c>
      <c r="N3" s="4">
        <v>2259.7240000000002</v>
      </c>
      <c r="O3" s="4">
        <v>1952.2739999999999</v>
      </c>
    </row>
    <row r="4" spans="1:15" x14ac:dyDescent="0.2">
      <c r="A4" s="2" t="s">
        <v>3</v>
      </c>
      <c r="B4" s="6" t="s">
        <v>2</v>
      </c>
      <c r="C4" s="4">
        <f>SUM(D4:O4)</f>
        <v>943.36400000000003</v>
      </c>
      <c r="D4" s="4">
        <v>149.46</v>
      </c>
      <c r="E4" s="4">
        <v>151.68899999999999</v>
      </c>
      <c r="F4" s="4">
        <v>106.547</v>
      </c>
      <c r="G4" s="4">
        <v>50.244</v>
      </c>
      <c r="H4" s="4">
        <v>50.271000000000001</v>
      </c>
      <c r="I4" s="4">
        <v>43.210999999999999</v>
      </c>
      <c r="J4" s="4">
        <v>47.558999999999997</v>
      </c>
      <c r="K4" s="4">
        <v>49.920999999999999</v>
      </c>
      <c r="L4" s="4">
        <v>41.401000000000003</v>
      </c>
      <c r="M4" s="4">
        <v>43.170999999999999</v>
      </c>
      <c r="N4" s="4">
        <v>112.55800000000001</v>
      </c>
      <c r="O4" s="4">
        <v>97.331999999999994</v>
      </c>
    </row>
    <row r="5" spans="1:15" x14ac:dyDescent="0.2">
      <c r="A5" s="2" t="s">
        <v>19</v>
      </c>
      <c r="B5" s="6" t="s">
        <v>2</v>
      </c>
      <c r="C5" s="4">
        <f>SUM(D5:O5)</f>
        <v>17983.013999999999</v>
      </c>
      <c r="D5" s="4">
        <v>2846.55</v>
      </c>
      <c r="E5" s="4">
        <v>2896.02</v>
      </c>
      <c r="F5" s="4">
        <v>2028.846</v>
      </c>
      <c r="G5" s="4">
        <v>959.49</v>
      </c>
      <c r="H5" s="4">
        <v>956.59799999999996</v>
      </c>
      <c r="I5" s="4">
        <v>822.13199999999995</v>
      </c>
      <c r="J5" s="4">
        <v>906.46799999999996</v>
      </c>
      <c r="K5" s="4">
        <v>952.45799999999997</v>
      </c>
      <c r="L5" s="4">
        <v>789.39599999999996</v>
      </c>
      <c r="M5" s="4">
        <v>822.94799999999998</v>
      </c>
      <c r="N5" s="4">
        <v>2147.1660000000002</v>
      </c>
      <c r="O5" s="4">
        <v>1854.942</v>
      </c>
    </row>
    <row r="7" spans="1:15" x14ac:dyDescent="0.2">
      <c r="M7" s="5" t="s">
        <v>6</v>
      </c>
    </row>
    <row r="8" spans="1:15" x14ac:dyDescent="0.2">
      <c r="N8" s="14" t="s">
        <v>5</v>
      </c>
      <c r="O8" s="14"/>
    </row>
    <row r="9" spans="1:15" x14ac:dyDescent="0.2">
      <c r="N9" s="14"/>
      <c r="O9" s="14"/>
    </row>
    <row r="15" spans="1:15" x14ac:dyDescent="0.2">
      <c r="A15" s="13" t="s">
        <v>20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</row>
    <row r="16" spans="1:15" x14ac:dyDescent="0.2">
      <c r="A16" s="2"/>
      <c r="B16" s="6"/>
      <c r="C16" s="3" t="s">
        <v>0</v>
      </c>
      <c r="D16" s="12" t="s">
        <v>21</v>
      </c>
      <c r="E16" s="12" t="s">
        <v>22</v>
      </c>
      <c r="F16" s="12" t="s">
        <v>23</v>
      </c>
      <c r="G16" s="12" t="s">
        <v>24</v>
      </c>
      <c r="H16" s="12" t="s">
        <v>25</v>
      </c>
      <c r="I16" s="12" t="s">
        <v>26</v>
      </c>
      <c r="J16" s="12" t="s">
        <v>27</v>
      </c>
      <c r="K16" s="12" t="s">
        <v>28</v>
      </c>
      <c r="L16" s="12" t="s">
        <v>29</v>
      </c>
      <c r="M16" s="12" t="s">
        <v>30</v>
      </c>
      <c r="N16" s="12" t="s">
        <v>31</v>
      </c>
      <c r="O16" s="12" t="s">
        <v>32</v>
      </c>
    </row>
    <row r="17" spans="1:15" x14ac:dyDescent="0.2">
      <c r="A17" s="2" t="s">
        <v>1</v>
      </c>
      <c r="B17" s="6" t="s">
        <v>2</v>
      </c>
      <c r="C17" s="4">
        <f>SUM(D17:O17)</f>
        <v>21090.911</v>
      </c>
      <c r="D17" s="4">
        <v>954.02700000000004</v>
      </c>
      <c r="E17" s="4">
        <v>1002.379</v>
      </c>
      <c r="F17" s="4">
        <v>830.79700000000003</v>
      </c>
      <c r="G17" s="4">
        <v>866.11900000000003</v>
      </c>
      <c r="H17" s="4">
        <v>2259.7240000000002</v>
      </c>
      <c r="I17" s="4">
        <v>1952.2739999999999</v>
      </c>
      <c r="J17" s="4">
        <v>2921.0790000000002</v>
      </c>
      <c r="K17" s="4">
        <v>2897.69</v>
      </c>
      <c r="L17" s="8">
        <v>2682.4319999999998</v>
      </c>
      <c r="M17" s="8">
        <v>2682.4319999999998</v>
      </c>
      <c r="N17" s="8">
        <v>1992.691</v>
      </c>
      <c r="O17" s="8">
        <v>49.267000000000003</v>
      </c>
    </row>
    <row r="18" spans="1:15" x14ac:dyDescent="0.2">
      <c r="A18" s="2" t="s">
        <v>3</v>
      </c>
      <c r="B18" s="6" t="s">
        <v>2</v>
      </c>
      <c r="C18" s="4">
        <f>SUM(D18:O18)</f>
        <v>1049.9870000000001</v>
      </c>
      <c r="D18" s="4">
        <v>47.558999999999997</v>
      </c>
      <c r="E18" s="4">
        <v>49.920999999999999</v>
      </c>
      <c r="F18" s="4">
        <v>41.401000000000003</v>
      </c>
      <c r="G18" s="4">
        <v>43.170999999999999</v>
      </c>
      <c r="H18" s="4">
        <v>112.55800000000001</v>
      </c>
      <c r="I18" s="4">
        <v>97.331999999999994</v>
      </c>
      <c r="J18" s="4">
        <v>145.845</v>
      </c>
      <c r="K18" s="4">
        <v>144.67400000000001</v>
      </c>
      <c r="L18" s="8">
        <v>128.755</v>
      </c>
      <c r="M18" s="8">
        <v>128.755</v>
      </c>
      <c r="N18" s="8">
        <v>98.65</v>
      </c>
      <c r="O18" s="8">
        <v>11.366</v>
      </c>
    </row>
    <row r="19" spans="1:15" x14ac:dyDescent="0.2">
      <c r="A19" s="2" t="s">
        <v>4</v>
      </c>
      <c r="B19" s="6" t="s">
        <v>2</v>
      </c>
      <c r="C19" s="4">
        <f>SUM(D19:O19)</f>
        <v>20040.924000000003</v>
      </c>
      <c r="D19" s="4">
        <v>906.46799999999996</v>
      </c>
      <c r="E19" s="4">
        <v>952.45799999999997</v>
      </c>
      <c r="F19" s="4">
        <v>789.39599999999996</v>
      </c>
      <c r="G19" s="4">
        <v>822.94799999999998</v>
      </c>
      <c r="H19" s="4">
        <v>2147.1660000000002</v>
      </c>
      <c r="I19" s="4">
        <v>1854.942</v>
      </c>
      <c r="J19" s="4">
        <v>2775.2339999999999</v>
      </c>
      <c r="K19" s="4">
        <v>2753.0160000000001</v>
      </c>
      <c r="L19" s="8">
        <v>2553.6770000000001</v>
      </c>
      <c r="M19" s="8">
        <v>2553.6770000000001</v>
      </c>
      <c r="N19" s="8">
        <v>1894.0409999999999</v>
      </c>
      <c r="O19" s="8">
        <v>37.901000000000003</v>
      </c>
    </row>
    <row r="21" spans="1:15" x14ac:dyDescent="0.2">
      <c r="M21" s="5" t="s">
        <v>6</v>
      </c>
    </row>
    <row r="22" spans="1:15" x14ac:dyDescent="0.2">
      <c r="N22" s="14" t="s">
        <v>5</v>
      </c>
      <c r="O22" s="14"/>
    </row>
    <row r="23" spans="1:15" x14ac:dyDescent="0.2">
      <c r="N23" s="14"/>
      <c r="O23" s="14"/>
    </row>
    <row r="27" spans="1:15" x14ac:dyDescent="0.2">
      <c r="A27" s="11" t="s">
        <v>46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</row>
    <row r="28" spans="1:15" x14ac:dyDescent="0.2">
      <c r="A28" s="2"/>
      <c r="B28" s="6"/>
      <c r="C28" s="3" t="s">
        <v>0</v>
      </c>
      <c r="D28" s="12" t="s">
        <v>34</v>
      </c>
      <c r="E28" s="12" t="s">
        <v>35</v>
      </c>
      <c r="F28" s="12" t="s">
        <v>36</v>
      </c>
      <c r="G28" s="12" t="s">
        <v>37</v>
      </c>
      <c r="H28" s="12" t="s">
        <v>38</v>
      </c>
      <c r="I28" s="12" t="s">
        <v>39</v>
      </c>
      <c r="J28" s="12" t="s">
        <v>40</v>
      </c>
      <c r="K28" s="12" t="s">
        <v>41</v>
      </c>
      <c r="L28" s="12" t="s">
        <v>42</v>
      </c>
      <c r="M28" s="12" t="s">
        <v>43</v>
      </c>
      <c r="N28" s="12" t="s">
        <v>44</v>
      </c>
      <c r="O28" s="12" t="s">
        <v>45</v>
      </c>
    </row>
    <row r="29" spans="1:15" x14ac:dyDescent="0.2">
      <c r="A29" s="2" t="s">
        <v>1</v>
      </c>
      <c r="B29" s="6" t="s">
        <v>2</v>
      </c>
      <c r="C29" s="4">
        <f>SUM(D29:O29)</f>
        <v>21090.911</v>
      </c>
      <c r="D29" s="4">
        <v>954.02700000000004</v>
      </c>
      <c r="E29" s="4">
        <v>1002.379</v>
      </c>
      <c r="F29" s="4">
        <v>830.79700000000003</v>
      </c>
      <c r="G29" s="4">
        <v>866.11900000000003</v>
      </c>
      <c r="H29" s="4">
        <v>2259.7240000000002</v>
      </c>
      <c r="I29" s="4">
        <v>1952.2739999999999</v>
      </c>
      <c r="J29" s="4">
        <v>2921.0790000000002</v>
      </c>
      <c r="K29" s="4">
        <v>2897.69</v>
      </c>
      <c r="L29" s="8">
        <v>2682.4319999999998</v>
      </c>
      <c r="M29" s="8">
        <v>2682.4319999999998</v>
      </c>
      <c r="N29" s="8">
        <v>1992.691</v>
      </c>
      <c r="O29" s="8">
        <v>49.267000000000003</v>
      </c>
    </row>
    <row r="30" spans="1:15" x14ac:dyDescent="0.2">
      <c r="A30" s="2" t="s">
        <v>3</v>
      </c>
      <c r="B30" s="6" t="s">
        <v>2</v>
      </c>
      <c r="C30" s="4">
        <f>SUM(D30:O30)</f>
        <v>1049.9870000000001</v>
      </c>
      <c r="D30" s="4">
        <v>47.558999999999997</v>
      </c>
      <c r="E30" s="4">
        <v>49.920999999999999</v>
      </c>
      <c r="F30" s="4">
        <v>41.401000000000003</v>
      </c>
      <c r="G30" s="4">
        <v>43.170999999999999</v>
      </c>
      <c r="H30" s="4">
        <v>112.55800000000001</v>
      </c>
      <c r="I30" s="4">
        <v>97.331999999999994</v>
      </c>
      <c r="J30" s="4">
        <v>145.845</v>
      </c>
      <c r="K30" s="4">
        <v>144.67400000000001</v>
      </c>
      <c r="L30" s="8">
        <v>128.755</v>
      </c>
      <c r="M30" s="8">
        <v>128.755</v>
      </c>
      <c r="N30" s="8">
        <v>98.65</v>
      </c>
      <c r="O30" s="8">
        <v>11.366</v>
      </c>
    </row>
    <row r="31" spans="1:15" x14ac:dyDescent="0.2">
      <c r="A31" s="2" t="s">
        <v>4</v>
      </c>
      <c r="B31" s="6" t="s">
        <v>2</v>
      </c>
      <c r="C31" s="4">
        <f>SUM(D31:O31)</f>
        <v>20040.924000000003</v>
      </c>
      <c r="D31" s="4">
        <v>906.46799999999996</v>
      </c>
      <c r="E31" s="4">
        <v>952.45799999999997</v>
      </c>
      <c r="F31" s="4">
        <v>789.39599999999996</v>
      </c>
      <c r="G31" s="4">
        <v>822.94799999999998</v>
      </c>
      <c r="H31" s="4">
        <v>2147.1660000000002</v>
      </c>
      <c r="I31" s="4">
        <v>1854.942</v>
      </c>
      <c r="J31" s="4">
        <v>2775.2339999999999</v>
      </c>
      <c r="K31" s="4">
        <v>2753.0160000000001</v>
      </c>
      <c r="L31" s="8">
        <v>2553.6770000000001</v>
      </c>
      <c r="M31" s="8">
        <v>2553.6770000000001</v>
      </c>
      <c r="N31" s="8">
        <v>1894.0409999999999</v>
      </c>
      <c r="O31" s="8">
        <v>37.901000000000003</v>
      </c>
    </row>
    <row r="33" spans="2:15" x14ac:dyDescent="0.2">
      <c r="M33" s="5" t="s">
        <v>6</v>
      </c>
    </row>
    <row r="34" spans="2:15" x14ac:dyDescent="0.2">
      <c r="B34" s="9"/>
      <c r="N34" s="14" t="s">
        <v>5</v>
      </c>
      <c r="O34" s="14"/>
    </row>
    <row r="35" spans="2:15" x14ac:dyDescent="0.2">
      <c r="B35" s="10"/>
      <c r="N35" s="14"/>
      <c r="O35" s="14"/>
    </row>
    <row r="36" spans="2:15" x14ac:dyDescent="0.2">
      <c r="B36" s="10"/>
    </row>
  </sheetData>
  <mergeCells count="5">
    <mergeCell ref="A1:O1"/>
    <mergeCell ref="N34:O35"/>
    <mergeCell ref="N8:O9"/>
    <mergeCell ref="A15:O15"/>
    <mergeCell ref="N22:O2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2025-03-26T15:37:45Z</dcterms:modified>
</cp:coreProperties>
</file>